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anuarie 2024\"/>
    </mc:Choice>
  </mc:AlternateContent>
  <xr:revisionPtr revIDLastSave="0" documentId="13_ncr:1_{AB29C6EF-C256-4463-B9D9-146F2E7DF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PII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2" l="1"/>
  <c r="G53" i="2"/>
  <c r="F53" i="2"/>
  <c r="H50" i="2"/>
  <c r="G50" i="2"/>
  <c r="F50" i="2"/>
  <c r="H24" i="2"/>
  <c r="G24" i="2"/>
  <c r="G13" i="2" s="1"/>
  <c r="F24" i="2"/>
  <c r="H14" i="2"/>
  <c r="G14" i="2"/>
  <c r="F14" i="2"/>
  <c r="H13" i="2"/>
  <c r="F13" i="2"/>
</calcChain>
</file>

<file path=xl/sharedStrings.xml><?xml version="1.0" encoding="utf-8"?>
<sst xmlns="http://schemas.openxmlformats.org/spreadsheetml/2006/main" count="135" uniqueCount="59">
  <si>
    <t>SITUAȚIA PLĂȚILOR</t>
  </si>
  <si>
    <t>la data :  31-IANUARIE-2024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</si>
  <si>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</si>
  <si>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</si>
  <si>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</si>
  <si>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</si>
  <si>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</si>
  <si>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</si>
  <si>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</si>
  <si>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</si>
  <si>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</si>
  <si>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</si>
  <si>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</si>
  <si>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680600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</si>
  <si>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</si>
  <si>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</si>
  <si>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 xml:space="preserve">Asistenta sociala pentru
</t>
    </r>
    <r>
      <rPr>
        <sz val="7"/>
        <rFont val="Arial"/>
        <family val="2"/>
      </rPr>
      <t>familie si copii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</si>
  <si>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</si>
  <si>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>Sporuri pentru conditii de 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</si>
  <si>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</si>
  <si>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 xml:space="preserve">Indemnizatii platite unor persoane
</t>
    </r>
    <r>
      <rPr>
        <sz val="7"/>
        <rFont val="Arial"/>
        <family val="2"/>
      </rPr>
      <t>din afara unitatii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</si>
  <si>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</si>
  <si>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</si>
  <si>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</si>
  <si>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</si>
  <si>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 pentru
</t>
    </r>
    <r>
      <rPr>
        <sz val="7"/>
        <rFont val="Arial"/>
        <family val="2"/>
      </rPr>
      <t>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</si>
  <si>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</si>
  <si>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</si>
  <si>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</si>
  <si>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>Incalzit, Iluminat si forta 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</si>
  <si>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</si>
  <si>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>Carburanti si lubrifianti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</si>
  <si>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</si>
  <si>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</si>
  <si>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 radio, tv,
</t>
    </r>
    <r>
      <rPr>
        <sz val="7"/>
        <rFont val="Arial"/>
        <family val="2"/>
      </rPr>
      <t>internet</t>
    </r>
  </si>
  <si>
    <r>
      <rPr>
        <sz val="7"/>
        <rFont val="Arial"/>
        <family val="2"/>
      </rPr>
      <t xml:space="preserve">Materiale si prestari de servicii cu
</t>
    </r>
    <r>
      <rPr>
        <sz val="7"/>
        <rFont val="Arial"/>
        <family val="2"/>
      </rPr>
      <t>caracter 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</si>
  <si>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</si>
  <si>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</si>
  <si>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</si>
  <si>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</si>
  <si>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</si>
  <si>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</si>
  <si>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</si>
  <si>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</si>
  <si>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</si>
  <si>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</si>
  <si>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</si>
  <si>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t>Carti publicatii si materiale documentare</t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</si>
  <si>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</si>
  <si>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</si>
  <si>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>Reclama si publicitate</t>
    </r>
  </si>
  <si>
    <r>
      <rPr>
        <sz val="7"/>
        <rFont val="Arial"/>
        <family val="2"/>
      </rPr>
      <t>Alte cheltuieli cu bunuri si 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</si>
  <si>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</si>
  <si>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</si>
  <si>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</si>
  <si>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t>Total Titlul XV Active Nefinanciare</t>
  </si>
  <si>
    <r>
      <rPr>
        <sz val="7"/>
        <rFont val="Arial"/>
        <family val="2"/>
      </rPr>
      <t xml:space="preserve">Masini, echipamente si mijloace de
</t>
    </r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</si>
  <si>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Mobilier, aparatura birotica si alte
</t>
    </r>
    <r>
      <rPr>
        <sz val="7"/>
        <rFont val="Arial"/>
        <family val="2"/>
      </rPr>
      <t>active corporale</t>
    </r>
  </si>
  <si>
    <r>
      <rPr>
        <sz val="7"/>
        <rFont val="Arial"/>
        <family val="2"/>
      </rPr>
      <t>Alte active fixe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</si>
</sst>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7"/>
      <name val="Arial"/>
      <family val="2"/>
    </font>
    <font>
      <sz val="7"/>
      <color rgb="FF000000"/>
      <name val="Arial"/>
      <family val="2"/>
    </font>
    <font>
      <sz val="7.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1" fillId="0" borderId="0" xfId="1"/>
    <xf numFmtId="0" fontId="2" fillId="0" borderId="0" xfId="2" applyAlignment="1">
      <alignment horizontal="left" vertical="top"/>
    </xf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7" fillId="0" borderId="0" xfId="1" applyFont="1" applyAlignment="1">
      <alignment horizontal="left" indent="1"/>
    </xf>
    <xf numFmtId="0" fontId="9" fillId="2" borderId="1" xfId="2" applyFont="1" applyFill="1" applyBorder="1" applyAlignment="1">
      <alignment horizontal="righ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right" vertical="top" wrapText="1" indent="2"/>
    </xf>
    <xf numFmtId="0" fontId="10" fillId="3" borderId="1" xfId="2" applyFont="1" applyFill="1" applyBorder="1" applyAlignment="1">
      <alignment horizontal="left" vertical="top" wrapText="1" indent="1"/>
    </xf>
    <xf numFmtId="0" fontId="10" fillId="3" borderId="1" xfId="2" applyFont="1" applyFill="1" applyBorder="1" applyAlignment="1">
      <alignment horizontal="left" vertical="top" wrapText="1" indent="2"/>
    </xf>
    <xf numFmtId="0" fontId="10" fillId="3" borderId="1" xfId="2" applyFont="1" applyFill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4" fontId="12" fillId="0" borderId="7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right" vertical="top" wrapText="1" indent="1"/>
    </xf>
    <xf numFmtId="1" fontId="14" fillId="0" borderId="1" xfId="2" applyNumberFormat="1" applyFont="1" applyBorder="1" applyAlignment="1">
      <alignment horizontal="left" vertical="top" shrinkToFit="1"/>
    </xf>
    <xf numFmtId="0" fontId="2" fillId="0" borderId="1" xfId="2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4" fontId="14" fillId="0" borderId="1" xfId="2" applyNumberFormat="1" applyFont="1" applyBorder="1" applyAlignment="1">
      <alignment horizontal="right" vertical="top" shrinkToFit="1"/>
    </xf>
    <xf numFmtId="2" fontId="14" fillId="0" borderId="1" xfId="2" applyNumberFormat="1" applyFont="1" applyBorder="1" applyAlignment="1">
      <alignment horizontal="right" vertical="top" shrinkToFit="1"/>
    </xf>
    <xf numFmtId="0" fontId="12" fillId="0" borderId="4" xfId="2" applyFont="1" applyBorder="1" applyAlignment="1">
      <alignment horizontal="center" vertical="center" wrapText="1"/>
    </xf>
    <xf numFmtId="0" fontId="15" fillId="0" borderId="7" xfId="2" applyFont="1" applyBorder="1" applyAlignment="1">
      <alignment vertical="top" wrapText="1"/>
    </xf>
    <xf numFmtId="4" fontId="12" fillId="0" borderId="7" xfId="2" applyNumberFormat="1" applyFont="1" applyBorder="1" applyAlignment="1">
      <alignment vertical="center" wrapText="1"/>
    </xf>
    <xf numFmtId="4" fontId="13" fillId="0" borderId="1" xfId="2" applyNumberFormat="1" applyFont="1" applyBorder="1" applyAlignment="1">
      <alignment horizontal="right" vertical="top" shrinkToFit="1"/>
    </xf>
    <xf numFmtId="0" fontId="11" fillId="0" borderId="2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top" wrapText="1" indent="1"/>
    </xf>
  </cellXfs>
  <cellStyles count="3">
    <cellStyle name="Normal" xfId="0" builtinId="0"/>
    <cellStyle name="Normal 2" xfId="1" xr:uid="{D0FCACD4-3207-4225-8152-0393CE29E5B7}"/>
    <cellStyle name="Normal 3" xfId="2" xr:uid="{BBE4B7B7-5F9F-4223-AE1E-922C180F7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F3A0-3B35-4321-952C-7948F8958DE5}">
  <dimension ref="A2:H56"/>
  <sheetViews>
    <sheetView tabSelected="1" topLeftCell="A19" workbookViewId="0">
      <selection activeCell="E63" sqref="E63"/>
    </sheetView>
  </sheetViews>
  <sheetFormatPr defaultRowHeight="12.75" x14ac:dyDescent="0.25"/>
  <cols>
    <col min="1" max="1" width="17" style="2" customWidth="1"/>
    <col min="2" max="2" width="9.7109375" style="2" customWidth="1"/>
    <col min="3" max="3" width="19.5703125" style="2" customWidth="1"/>
    <col min="4" max="4" width="9.85546875" style="2" customWidth="1"/>
    <col min="5" max="5" width="24.140625" style="2" customWidth="1"/>
    <col min="6" max="7" width="14.140625" style="2" customWidth="1"/>
    <col min="8" max="8" width="12.7109375" style="2" customWidth="1"/>
    <col min="9" max="16384" width="9.140625" style="2"/>
  </cols>
  <sheetData>
    <row r="2" spans="1:8" ht="15" x14ac:dyDescent="0.2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3" t="s">
        <v>0</v>
      </c>
      <c r="B3" s="3"/>
      <c r="C3" s="3"/>
      <c r="D3" s="3"/>
      <c r="E3" s="3"/>
      <c r="F3" s="3"/>
      <c r="G3" s="3"/>
      <c r="H3" s="3"/>
    </row>
    <row r="4" spans="1:8" ht="18.75" x14ac:dyDescent="0.3">
      <c r="A4" s="4" t="s">
        <v>1</v>
      </c>
      <c r="B4" s="4"/>
      <c r="C4" s="4"/>
      <c r="D4" s="4"/>
      <c r="E4" s="4"/>
      <c r="F4" s="4"/>
      <c r="G4" s="4"/>
      <c r="H4" s="4"/>
    </row>
    <row r="5" spans="1:8" ht="18.75" x14ac:dyDescent="0.3">
      <c r="A5" s="5"/>
      <c r="B5" s="5"/>
      <c r="C5" s="5"/>
      <c r="D5" s="5"/>
      <c r="E5" s="5"/>
      <c r="F5" s="5"/>
      <c r="G5" s="5"/>
      <c r="H5" s="5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6"/>
    </row>
    <row r="7" spans="1:8" x14ac:dyDescent="0.2">
      <c r="A7" s="7" t="s">
        <v>3</v>
      </c>
      <c r="B7" s="7"/>
      <c r="C7" s="7"/>
      <c r="D7" s="7"/>
      <c r="E7" s="7"/>
      <c r="F7" s="7"/>
      <c r="G7" s="7"/>
      <c r="H7" s="7"/>
    </row>
    <row r="8" spans="1:8" ht="15.75" x14ac:dyDescent="0.25">
      <c r="A8" s="6" t="s">
        <v>4</v>
      </c>
      <c r="B8" s="6"/>
      <c r="C8" s="6"/>
      <c r="D8" s="6"/>
      <c r="E8" s="6"/>
      <c r="F8" s="6"/>
      <c r="G8" s="6"/>
      <c r="H8" s="6"/>
    </row>
    <row r="11" spans="1:8" ht="38.1" customHeight="1" x14ac:dyDescent="0.25">
      <c r="A11" s="8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10" t="s">
        <v>11</v>
      </c>
      <c r="H11" s="9" t="s">
        <v>12</v>
      </c>
    </row>
    <row r="12" spans="1:8" ht="24" customHeight="1" x14ac:dyDescent="0.25">
      <c r="A12" s="11">
        <v>0</v>
      </c>
      <c r="B12" s="12">
        <v>1</v>
      </c>
      <c r="C12" s="13">
        <v>2</v>
      </c>
      <c r="D12" s="12">
        <v>3</v>
      </c>
      <c r="E12" s="13">
        <v>4</v>
      </c>
      <c r="F12" s="14">
        <v>5</v>
      </c>
      <c r="G12" s="14">
        <v>6</v>
      </c>
      <c r="H12" s="12">
        <v>7</v>
      </c>
    </row>
    <row r="13" spans="1:8" ht="24" customHeight="1" x14ac:dyDescent="0.25">
      <c r="A13" s="15" t="s">
        <v>13</v>
      </c>
      <c r="B13" s="16"/>
      <c r="C13" s="17"/>
      <c r="D13" s="18"/>
      <c r="E13" s="19"/>
      <c r="F13" s="20" t="e">
        <f>F14+F24+F50+#REF!+F53</f>
        <v>#REF!</v>
      </c>
      <c r="G13" s="20" t="e">
        <f>G14+G24+G50+#REF!+G53</f>
        <v>#REF!</v>
      </c>
      <c r="H13" s="20" t="e">
        <f>H14+H24+H50+#REF!+H53</f>
        <v>#REF!</v>
      </c>
    </row>
    <row r="14" spans="1:8" ht="24" customHeight="1" x14ac:dyDescent="0.25">
      <c r="A14" s="21" t="s">
        <v>14</v>
      </c>
      <c r="B14" s="22"/>
      <c r="C14" s="22"/>
      <c r="D14" s="23"/>
      <c r="E14" s="24"/>
      <c r="F14" s="20">
        <f>SUM(F15:F23)</f>
        <v>39915000</v>
      </c>
      <c r="G14" s="20">
        <f>SUM(G15:G23)</f>
        <v>10922000</v>
      </c>
      <c r="H14" s="20">
        <f>SUM(H15:H23)</f>
        <v>2768830</v>
      </c>
    </row>
    <row r="15" spans="1:8" ht="21" customHeight="1" x14ac:dyDescent="0.25">
      <c r="A15" s="25" t="s">
        <v>15</v>
      </c>
      <c r="B15" s="26">
        <v>680600</v>
      </c>
      <c r="C15" s="27" t="s">
        <v>16</v>
      </c>
      <c r="D15" s="26">
        <v>100101</v>
      </c>
      <c r="E15" s="28" t="s">
        <v>17</v>
      </c>
      <c r="F15" s="29">
        <v>31950000</v>
      </c>
      <c r="G15" s="29">
        <v>8000000</v>
      </c>
      <c r="H15" s="29">
        <v>2283818</v>
      </c>
    </row>
    <row r="16" spans="1:8" ht="21" customHeight="1" x14ac:dyDescent="0.25">
      <c r="A16" s="25" t="s">
        <v>15</v>
      </c>
      <c r="B16" s="26">
        <v>680600</v>
      </c>
      <c r="C16" s="27" t="s">
        <v>16</v>
      </c>
      <c r="D16" s="26">
        <v>100105</v>
      </c>
      <c r="E16" s="28" t="s">
        <v>18</v>
      </c>
      <c r="F16" s="29">
        <v>300000</v>
      </c>
      <c r="G16" s="29">
        <v>100000</v>
      </c>
      <c r="H16" s="29">
        <v>18742</v>
      </c>
    </row>
    <row r="17" spans="1:8" ht="21" customHeight="1" x14ac:dyDescent="0.25">
      <c r="A17" s="25" t="s">
        <v>15</v>
      </c>
      <c r="B17" s="26">
        <v>680600</v>
      </c>
      <c r="C17" s="27" t="s">
        <v>16</v>
      </c>
      <c r="D17" s="26">
        <v>100106</v>
      </c>
      <c r="E17" s="28" t="s">
        <v>19</v>
      </c>
      <c r="F17" s="29">
        <v>2420000</v>
      </c>
      <c r="G17" s="29">
        <v>800000</v>
      </c>
      <c r="H17" s="29">
        <v>167155</v>
      </c>
    </row>
    <row r="18" spans="1:8" ht="21" customHeight="1" x14ac:dyDescent="0.25">
      <c r="A18" s="25" t="s">
        <v>15</v>
      </c>
      <c r="B18" s="26">
        <v>680600</v>
      </c>
      <c r="C18" s="27" t="s">
        <v>16</v>
      </c>
      <c r="D18" s="26">
        <v>100112</v>
      </c>
      <c r="E18" s="27" t="s">
        <v>20</v>
      </c>
      <c r="F18" s="29">
        <v>680000</v>
      </c>
      <c r="G18" s="29">
        <v>200000</v>
      </c>
      <c r="H18" s="29">
        <v>58995</v>
      </c>
    </row>
    <row r="19" spans="1:8" ht="21" customHeight="1" x14ac:dyDescent="0.25">
      <c r="A19" s="25" t="s">
        <v>15</v>
      </c>
      <c r="B19" s="26">
        <v>680600</v>
      </c>
      <c r="C19" s="27" t="s">
        <v>16</v>
      </c>
      <c r="D19" s="26">
        <v>100113</v>
      </c>
      <c r="E19" s="28" t="s">
        <v>21</v>
      </c>
      <c r="F19" s="29">
        <v>35000</v>
      </c>
      <c r="G19" s="29">
        <v>10000</v>
      </c>
      <c r="H19" s="30">
        <v>0</v>
      </c>
    </row>
    <row r="20" spans="1:8" ht="21" customHeight="1" x14ac:dyDescent="0.25">
      <c r="A20" s="25" t="s">
        <v>15</v>
      </c>
      <c r="B20" s="26">
        <v>680600</v>
      </c>
      <c r="C20" s="27" t="s">
        <v>16</v>
      </c>
      <c r="D20" s="26">
        <v>100117</v>
      </c>
      <c r="E20" s="28" t="s">
        <v>22</v>
      </c>
      <c r="F20" s="29">
        <v>2076000</v>
      </c>
      <c r="G20" s="29">
        <v>550000</v>
      </c>
      <c r="H20" s="29">
        <v>131145</v>
      </c>
    </row>
    <row r="21" spans="1:8" ht="21" customHeight="1" x14ac:dyDescent="0.25">
      <c r="A21" s="25" t="s">
        <v>15</v>
      </c>
      <c r="B21" s="26">
        <v>680600</v>
      </c>
      <c r="C21" s="27" t="s">
        <v>16</v>
      </c>
      <c r="D21" s="26">
        <v>100130</v>
      </c>
      <c r="E21" s="28" t="s">
        <v>23</v>
      </c>
      <c r="F21" s="29">
        <v>737000</v>
      </c>
      <c r="G21" s="29">
        <v>200000</v>
      </c>
      <c r="H21" s="29">
        <v>48975</v>
      </c>
    </row>
    <row r="22" spans="1:8" ht="21" customHeight="1" x14ac:dyDescent="0.25">
      <c r="A22" s="25" t="s">
        <v>15</v>
      </c>
      <c r="B22" s="26">
        <v>680600</v>
      </c>
      <c r="C22" s="27" t="s">
        <v>16</v>
      </c>
      <c r="D22" s="26">
        <v>100206</v>
      </c>
      <c r="E22" s="28" t="s">
        <v>24</v>
      </c>
      <c r="F22" s="29">
        <v>812000</v>
      </c>
      <c r="G22" s="29">
        <v>812000</v>
      </c>
      <c r="H22" s="30">
        <v>0</v>
      </c>
    </row>
    <row r="23" spans="1:8" ht="21" customHeight="1" x14ac:dyDescent="0.25">
      <c r="A23" s="25" t="s">
        <v>15</v>
      </c>
      <c r="B23" s="26">
        <v>680600</v>
      </c>
      <c r="C23" s="27" t="s">
        <v>16</v>
      </c>
      <c r="D23" s="26">
        <v>100307</v>
      </c>
      <c r="E23" s="27" t="s">
        <v>25</v>
      </c>
      <c r="F23" s="29">
        <v>905000</v>
      </c>
      <c r="G23" s="29">
        <v>250000</v>
      </c>
      <c r="H23" s="29">
        <v>60000</v>
      </c>
    </row>
    <row r="24" spans="1:8" ht="21" customHeight="1" x14ac:dyDescent="0.25">
      <c r="A24" s="21" t="s">
        <v>26</v>
      </c>
      <c r="B24" s="22"/>
      <c r="C24" s="31"/>
      <c r="D24" s="32"/>
      <c r="E24" s="32"/>
      <c r="F24" s="33">
        <f>SUM(F25:F49)</f>
        <v>8099000</v>
      </c>
      <c r="G24" s="33">
        <f>SUM(G25:G49)</f>
        <v>2799000</v>
      </c>
      <c r="H24" s="33">
        <f>SUM(H25:H49)</f>
        <v>516619.48</v>
      </c>
    </row>
    <row r="25" spans="1:8" ht="21" customHeight="1" x14ac:dyDescent="0.25">
      <c r="A25" s="25" t="s">
        <v>15</v>
      </c>
      <c r="B25" s="26">
        <v>680600</v>
      </c>
      <c r="C25" s="27" t="s">
        <v>16</v>
      </c>
      <c r="D25" s="26">
        <v>200101</v>
      </c>
      <c r="E25" s="28" t="s">
        <v>27</v>
      </c>
      <c r="F25" s="29">
        <v>175000</v>
      </c>
      <c r="G25" s="29">
        <v>55000</v>
      </c>
      <c r="H25" s="29">
        <v>5085.5200000000004</v>
      </c>
    </row>
    <row r="26" spans="1:8" ht="21" customHeight="1" x14ac:dyDescent="0.25">
      <c r="A26" s="25" t="s">
        <v>15</v>
      </c>
      <c r="B26" s="26">
        <v>680600</v>
      </c>
      <c r="C26" s="27" t="s">
        <v>16</v>
      </c>
      <c r="D26" s="26">
        <v>200102</v>
      </c>
      <c r="E26" s="28" t="s">
        <v>28</v>
      </c>
      <c r="F26" s="29">
        <v>155000</v>
      </c>
      <c r="G26" s="29">
        <v>50000</v>
      </c>
      <c r="H26" s="29">
        <v>4843.3</v>
      </c>
    </row>
    <row r="27" spans="1:8" ht="21" customHeight="1" x14ac:dyDescent="0.25">
      <c r="A27" s="25" t="s">
        <v>15</v>
      </c>
      <c r="B27" s="26">
        <v>680600</v>
      </c>
      <c r="C27" s="27" t="s">
        <v>16</v>
      </c>
      <c r="D27" s="26">
        <v>200103</v>
      </c>
      <c r="E27" s="28" t="s">
        <v>29</v>
      </c>
      <c r="F27" s="29">
        <v>1188000</v>
      </c>
      <c r="G27" s="29">
        <v>500000</v>
      </c>
      <c r="H27" s="29">
        <v>109789.23</v>
      </c>
    </row>
    <row r="28" spans="1:8" ht="21" customHeight="1" x14ac:dyDescent="0.25">
      <c r="A28" s="25" t="s">
        <v>15</v>
      </c>
      <c r="B28" s="26">
        <v>680600</v>
      </c>
      <c r="C28" s="27" t="s">
        <v>16</v>
      </c>
      <c r="D28" s="26">
        <v>200104</v>
      </c>
      <c r="E28" s="28" t="s">
        <v>30</v>
      </c>
      <c r="F28" s="29">
        <v>612000</v>
      </c>
      <c r="G28" s="29">
        <v>200000</v>
      </c>
      <c r="H28" s="29">
        <v>65454.69</v>
      </c>
    </row>
    <row r="29" spans="1:8" ht="21" customHeight="1" x14ac:dyDescent="0.25">
      <c r="A29" s="25" t="s">
        <v>15</v>
      </c>
      <c r="B29" s="26">
        <v>680600</v>
      </c>
      <c r="C29" s="27" t="s">
        <v>16</v>
      </c>
      <c r="D29" s="26">
        <v>200105</v>
      </c>
      <c r="E29" s="28" t="s">
        <v>31</v>
      </c>
      <c r="F29" s="29">
        <v>300000</v>
      </c>
      <c r="G29" s="29">
        <v>50000</v>
      </c>
      <c r="H29" s="30">
        <v>0</v>
      </c>
    </row>
    <row r="30" spans="1:8" ht="21" customHeight="1" x14ac:dyDescent="0.25">
      <c r="A30" s="25" t="s">
        <v>15</v>
      </c>
      <c r="B30" s="26">
        <v>680600</v>
      </c>
      <c r="C30" s="27" t="s">
        <v>16</v>
      </c>
      <c r="D30" s="26">
        <v>200106</v>
      </c>
      <c r="E30" s="28" t="s">
        <v>32</v>
      </c>
      <c r="F30" s="29">
        <v>79000</v>
      </c>
      <c r="G30" s="29">
        <v>25000</v>
      </c>
      <c r="H30" s="29">
        <v>1560.92</v>
      </c>
    </row>
    <row r="31" spans="1:8" ht="21" customHeight="1" x14ac:dyDescent="0.25">
      <c r="A31" s="25" t="s">
        <v>15</v>
      </c>
      <c r="B31" s="26">
        <v>680600</v>
      </c>
      <c r="C31" s="27" t="s">
        <v>16</v>
      </c>
      <c r="D31" s="26">
        <v>200107</v>
      </c>
      <c r="E31" s="28" t="s">
        <v>33</v>
      </c>
      <c r="F31" s="29">
        <v>15000</v>
      </c>
      <c r="G31" s="29">
        <v>5000</v>
      </c>
      <c r="H31" s="30">
        <v>0</v>
      </c>
    </row>
    <row r="32" spans="1:8" ht="21" customHeight="1" x14ac:dyDescent="0.25">
      <c r="A32" s="25" t="s">
        <v>15</v>
      </c>
      <c r="B32" s="26">
        <v>680600</v>
      </c>
      <c r="C32" s="27" t="s">
        <v>16</v>
      </c>
      <c r="D32" s="26">
        <v>200108</v>
      </c>
      <c r="E32" s="27" t="s">
        <v>34</v>
      </c>
      <c r="F32" s="29">
        <v>339000</v>
      </c>
      <c r="G32" s="29">
        <v>100000</v>
      </c>
      <c r="H32" s="29">
        <v>23271.01</v>
      </c>
    </row>
    <row r="33" spans="1:8" ht="21" customHeight="1" x14ac:dyDescent="0.25">
      <c r="A33" s="25" t="s">
        <v>15</v>
      </c>
      <c r="B33" s="26">
        <v>680600</v>
      </c>
      <c r="C33" s="27" t="s">
        <v>16</v>
      </c>
      <c r="D33" s="26">
        <v>200109</v>
      </c>
      <c r="E33" s="27" t="s">
        <v>35</v>
      </c>
      <c r="F33" s="29">
        <v>800000</v>
      </c>
      <c r="G33" s="29">
        <v>300000</v>
      </c>
      <c r="H33" s="29">
        <v>93962.12</v>
      </c>
    </row>
    <row r="34" spans="1:8" ht="21" customHeight="1" x14ac:dyDescent="0.25">
      <c r="A34" s="25" t="s">
        <v>15</v>
      </c>
      <c r="B34" s="26">
        <v>680600</v>
      </c>
      <c r="C34" s="27" t="s">
        <v>16</v>
      </c>
      <c r="D34" s="26">
        <v>200130</v>
      </c>
      <c r="E34" s="27" t="s">
        <v>36</v>
      </c>
      <c r="F34" s="29">
        <v>1208000</v>
      </c>
      <c r="G34" s="29">
        <v>500000</v>
      </c>
      <c r="H34" s="29">
        <v>138045.23000000001</v>
      </c>
    </row>
    <row r="35" spans="1:8" ht="21" customHeight="1" x14ac:dyDescent="0.25">
      <c r="A35" s="25" t="s">
        <v>15</v>
      </c>
      <c r="B35" s="26">
        <v>680600</v>
      </c>
      <c r="C35" s="27" t="s">
        <v>16</v>
      </c>
      <c r="D35" s="26">
        <v>200200</v>
      </c>
      <c r="E35" s="28" t="s">
        <v>37</v>
      </c>
      <c r="F35" s="29">
        <v>306000</v>
      </c>
      <c r="G35" s="29">
        <v>306000</v>
      </c>
      <c r="H35" s="29">
        <v>35471.01</v>
      </c>
    </row>
    <row r="36" spans="1:8" ht="21" customHeight="1" x14ac:dyDescent="0.25">
      <c r="A36" s="25" t="s">
        <v>15</v>
      </c>
      <c r="B36" s="26">
        <v>680600</v>
      </c>
      <c r="C36" s="27" t="s">
        <v>16</v>
      </c>
      <c r="D36" s="26">
        <v>200301</v>
      </c>
      <c r="E36" s="28" t="s">
        <v>38</v>
      </c>
      <c r="F36" s="29">
        <v>1520000</v>
      </c>
      <c r="G36" s="29">
        <v>386000</v>
      </c>
      <c r="H36" s="29">
        <v>5398.06</v>
      </c>
    </row>
    <row r="37" spans="1:8" ht="21" customHeight="1" x14ac:dyDescent="0.25">
      <c r="A37" s="25" t="s">
        <v>15</v>
      </c>
      <c r="B37" s="26">
        <v>680600</v>
      </c>
      <c r="C37" s="27" t="s">
        <v>16</v>
      </c>
      <c r="D37" s="26">
        <v>200401</v>
      </c>
      <c r="E37" s="28" t="s">
        <v>39</v>
      </c>
      <c r="F37" s="29">
        <v>108000</v>
      </c>
      <c r="G37" s="29">
        <v>30000</v>
      </c>
      <c r="H37" s="29">
        <v>3960.73</v>
      </c>
    </row>
    <row r="38" spans="1:8" ht="21" customHeight="1" x14ac:dyDescent="0.25">
      <c r="A38" s="25" t="s">
        <v>15</v>
      </c>
      <c r="B38" s="26">
        <v>680600</v>
      </c>
      <c r="C38" s="27" t="s">
        <v>16</v>
      </c>
      <c r="D38" s="26">
        <v>200402</v>
      </c>
      <c r="E38" s="28" t="s">
        <v>40</v>
      </c>
      <c r="F38" s="29">
        <v>210000</v>
      </c>
      <c r="G38" s="29">
        <v>55000</v>
      </c>
      <c r="H38" s="30">
        <v>0</v>
      </c>
    </row>
    <row r="39" spans="1:8" ht="21" customHeight="1" x14ac:dyDescent="0.25">
      <c r="A39" s="25" t="s">
        <v>15</v>
      </c>
      <c r="B39" s="26">
        <v>680600</v>
      </c>
      <c r="C39" s="27" t="s">
        <v>16</v>
      </c>
      <c r="D39" s="26">
        <v>200404</v>
      </c>
      <c r="E39" s="28" t="s">
        <v>41</v>
      </c>
      <c r="F39" s="29">
        <v>120000</v>
      </c>
      <c r="G39" s="29">
        <v>30000</v>
      </c>
      <c r="H39" s="30">
        <v>0</v>
      </c>
    </row>
    <row r="40" spans="1:8" ht="21" customHeight="1" x14ac:dyDescent="0.25">
      <c r="A40" s="25" t="s">
        <v>15</v>
      </c>
      <c r="B40" s="26">
        <v>680600</v>
      </c>
      <c r="C40" s="27" t="s">
        <v>16</v>
      </c>
      <c r="D40" s="26">
        <v>200501</v>
      </c>
      <c r="E40" s="28" t="s">
        <v>42</v>
      </c>
      <c r="F40" s="29">
        <v>107000</v>
      </c>
      <c r="G40" s="29">
        <v>10000</v>
      </c>
      <c r="H40" s="30">
        <v>0</v>
      </c>
    </row>
    <row r="41" spans="1:8" ht="21" customHeight="1" x14ac:dyDescent="0.25">
      <c r="A41" s="25" t="s">
        <v>15</v>
      </c>
      <c r="B41" s="26">
        <v>680600</v>
      </c>
      <c r="C41" s="27" t="s">
        <v>16</v>
      </c>
      <c r="D41" s="26">
        <v>200503</v>
      </c>
      <c r="E41" s="28" t="s">
        <v>43</v>
      </c>
      <c r="F41" s="29">
        <v>41000</v>
      </c>
      <c r="G41" s="29">
        <v>10000</v>
      </c>
      <c r="H41" s="30">
        <v>0</v>
      </c>
    </row>
    <row r="42" spans="1:8" ht="21" customHeight="1" x14ac:dyDescent="0.25">
      <c r="A42" s="25" t="s">
        <v>15</v>
      </c>
      <c r="B42" s="26">
        <v>680600</v>
      </c>
      <c r="C42" s="27" t="s">
        <v>16</v>
      </c>
      <c r="D42" s="26">
        <v>200530</v>
      </c>
      <c r="E42" s="28" t="s">
        <v>44</v>
      </c>
      <c r="F42" s="29">
        <v>117000</v>
      </c>
      <c r="G42" s="29">
        <v>30000</v>
      </c>
      <c r="H42" s="30">
        <v>0</v>
      </c>
    </row>
    <row r="43" spans="1:8" ht="21" customHeight="1" x14ac:dyDescent="0.25">
      <c r="A43" s="25" t="s">
        <v>15</v>
      </c>
      <c r="B43" s="26">
        <v>680600</v>
      </c>
      <c r="C43" s="27" t="s">
        <v>16</v>
      </c>
      <c r="D43" s="26">
        <v>200601</v>
      </c>
      <c r="E43" s="27" t="s">
        <v>45</v>
      </c>
      <c r="F43" s="29">
        <v>180000</v>
      </c>
      <c r="G43" s="29">
        <v>10000</v>
      </c>
      <c r="H43" s="30">
        <v>0</v>
      </c>
    </row>
    <row r="44" spans="1:8" ht="21" customHeight="1" x14ac:dyDescent="0.25">
      <c r="A44" s="25" t="s">
        <v>15</v>
      </c>
      <c r="B44" s="26">
        <v>680600</v>
      </c>
      <c r="C44" s="27" t="s">
        <v>16</v>
      </c>
      <c r="D44" s="26">
        <v>200602</v>
      </c>
      <c r="E44" s="28" t="s">
        <v>46</v>
      </c>
      <c r="F44" s="29">
        <v>20000</v>
      </c>
      <c r="G44" s="29">
        <v>20000</v>
      </c>
      <c r="H44" s="30">
        <v>0</v>
      </c>
    </row>
    <row r="45" spans="1:8" ht="21" customHeight="1" x14ac:dyDescent="0.25">
      <c r="A45" s="25" t="s">
        <v>15</v>
      </c>
      <c r="B45" s="26">
        <v>680600</v>
      </c>
      <c r="C45" s="27" t="s">
        <v>16</v>
      </c>
      <c r="D45" s="26">
        <v>201100</v>
      </c>
      <c r="E45" s="28" t="s">
        <v>47</v>
      </c>
      <c r="F45" s="34">
        <v>5000</v>
      </c>
      <c r="G45" s="34">
        <v>5000</v>
      </c>
      <c r="H45" s="34">
        <v>0</v>
      </c>
    </row>
    <row r="46" spans="1:8" ht="21" customHeight="1" x14ac:dyDescent="0.25">
      <c r="A46" s="25" t="s">
        <v>15</v>
      </c>
      <c r="B46" s="26">
        <v>680600</v>
      </c>
      <c r="C46" s="27" t="s">
        <v>16</v>
      </c>
      <c r="D46" s="26">
        <v>201300</v>
      </c>
      <c r="E46" s="28" t="s">
        <v>48</v>
      </c>
      <c r="F46" s="34">
        <v>192000</v>
      </c>
      <c r="G46" s="34">
        <v>32000</v>
      </c>
      <c r="H46" s="34">
        <v>22000</v>
      </c>
    </row>
    <row r="47" spans="1:8" ht="21" customHeight="1" x14ac:dyDescent="0.25">
      <c r="A47" s="25" t="s">
        <v>15</v>
      </c>
      <c r="B47" s="26">
        <v>680600</v>
      </c>
      <c r="C47" s="27" t="s">
        <v>16</v>
      </c>
      <c r="D47" s="26">
        <v>201400</v>
      </c>
      <c r="E47" s="28" t="s">
        <v>49</v>
      </c>
      <c r="F47" s="29">
        <v>47000</v>
      </c>
      <c r="G47" s="29">
        <v>20000</v>
      </c>
      <c r="H47" s="29">
        <v>6132</v>
      </c>
    </row>
    <row r="48" spans="1:8" ht="21" customHeight="1" x14ac:dyDescent="0.25">
      <c r="A48" s="25" t="s">
        <v>15</v>
      </c>
      <c r="B48" s="26">
        <v>680600</v>
      </c>
      <c r="C48" s="27" t="s">
        <v>16</v>
      </c>
      <c r="D48" s="26">
        <v>203001</v>
      </c>
      <c r="E48" s="28" t="s">
        <v>50</v>
      </c>
      <c r="F48" s="29">
        <v>5000</v>
      </c>
      <c r="G48" s="29">
        <v>5000</v>
      </c>
      <c r="H48" s="30">
        <v>0</v>
      </c>
    </row>
    <row r="49" spans="1:8" ht="21" customHeight="1" x14ac:dyDescent="0.25">
      <c r="A49" s="25" t="s">
        <v>15</v>
      </c>
      <c r="B49" s="26">
        <v>680600</v>
      </c>
      <c r="C49" s="27" t="s">
        <v>16</v>
      </c>
      <c r="D49" s="26">
        <v>203030</v>
      </c>
      <c r="E49" s="28" t="s">
        <v>51</v>
      </c>
      <c r="F49" s="29">
        <v>250000</v>
      </c>
      <c r="G49" s="29">
        <v>65000</v>
      </c>
      <c r="H49" s="29">
        <v>1645.66</v>
      </c>
    </row>
    <row r="50" spans="1:8" ht="21" customHeight="1" x14ac:dyDescent="0.25">
      <c r="A50" s="35" t="s">
        <v>52</v>
      </c>
      <c r="B50" s="22"/>
      <c r="C50" s="31"/>
      <c r="D50" s="32"/>
      <c r="E50" s="32"/>
      <c r="F50" s="20">
        <f>SUM(F51:F52)</f>
        <v>1471000</v>
      </c>
      <c r="G50" s="20">
        <f t="shared" ref="G50:H50" si="0">SUM(G51:G52)</f>
        <v>520000</v>
      </c>
      <c r="H50" s="20">
        <f t="shared" si="0"/>
        <v>0</v>
      </c>
    </row>
    <row r="51" spans="1:8" ht="21" customHeight="1" x14ac:dyDescent="0.25">
      <c r="A51" s="25" t="s">
        <v>15</v>
      </c>
      <c r="B51" s="26">
        <v>680600</v>
      </c>
      <c r="C51" s="27" t="s">
        <v>16</v>
      </c>
      <c r="D51" s="26">
        <v>570201</v>
      </c>
      <c r="E51" s="36" t="s">
        <v>53</v>
      </c>
      <c r="F51" s="29">
        <v>1241000</v>
      </c>
      <c r="G51" s="29">
        <v>500000</v>
      </c>
      <c r="H51" s="30">
        <v>0</v>
      </c>
    </row>
    <row r="52" spans="1:8" ht="21.75" customHeight="1" x14ac:dyDescent="0.25">
      <c r="A52" s="25" t="s">
        <v>15</v>
      </c>
      <c r="B52" s="26">
        <v>680600</v>
      </c>
      <c r="C52" s="27" t="s">
        <v>16</v>
      </c>
      <c r="D52" s="26">
        <v>570202</v>
      </c>
      <c r="E52" s="36" t="s">
        <v>54</v>
      </c>
      <c r="F52" s="29">
        <v>230000</v>
      </c>
      <c r="G52" s="29">
        <v>20000</v>
      </c>
      <c r="H52" s="30">
        <v>0</v>
      </c>
    </row>
    <row r="53" spans="1:8" ht="21" customHeight="1" x14ac:dyDescent="0.25">
      <c r="A53" s="35" t="s">
        <v>55</v>
      </c>
      <c r="B53" s="22"/>
      <c r="C53" s="31"/>
      <c r="D53" s="32"/>
      <c r="E53" s="32"/>
      <c r="F53" s="33">
        <f>SUM(F54:F56)</f>
        <v>800000</v>
      </c>
      <c r="G53" s="33">
        <f t="shared" ref="G53:H53" si="1">SUM(G54:G56)</f>
        <v>0</v>
      </c>
      <c r="H53" s="33">
        <f t="shared" si="1"/>
        <v>0</v>
      </c>
    </row>
    <row r="54" spans="1:8" ht="21" customHeight="1" x14ac:dyDescent="0.25">
      <c r="A54" s="25" t="s">
        <v>15</v>
      </c>
      <c r="B54" s="26">
        <v>680600</v>
      </c>
      <c r="C54" s="27" t="s">
        <v>16</v>
      </c>
      <c r="D54" s="26">
        <v>710102</v>
      </c>
      <c r="E54" s="27" t="s">
        <v>56</v>
      </c>
      <c r="F54" s="29">
        <v>31000</v>
      </c>
      <c r="G54" s="29">
        <v>0</v>
      </c>
      <c r="H54" s="30">
        <v>0</v>
      </c>
    </row>
    <row r="55" spans="1:8" ht="21" customHeight="1" x14ac:dyDescent="0.25">
      <c r="A55" s="25" t="s">
        <v>15</v>
      </c>
      <c r="B55" s="26">
        <v>680600</v>
      </c>
      <c r="C55" s="27" t="s">
        <v>16</v>
      </c>
      <c r="D55" s="26">
        <v>710103</v>
      </c>
      <c r="E55" s="27" t="s">
        <v>57</v>
      </c>
      <c r="F55" s="29">
        <v>18000</v>
      </c>
      <c r="G55" s="29">
        <v>0</v>
      </c>
      <c r="H55" s="30">
        <v>0</v>
      </c>
    </row>
    <row r="56" spans="1:8" ht="21" customHeight="1" x14ac:dyDescent="0.25">
      <c r="A56" s="25" t="s">
        <v>15</v>
      </c>
      <c r="B56" s="26">
        <v>680600</v>
      </c>
      <c r="C56" s="27" t="s">
        <v>16</v>
      </c>
      <c r="D56" s="26">
        <v>710130</v>
      </c>
      <c r="E56" s="28" t="s">
        <v>58</v>
      </c>
      <c r="F56" s="29">
        <v>751000</v>
      </c>
      <c r="G56" s="29">
        <v>0</v>
      </c>
      <c r="H56" s="30">
        <v>0</v>
      </c>
    </row>
  </sheetData>
  <mergeCells count="10">
    <mergeCell ref="A14:C14"/>
    <mergeCell ref="A24:C24"/>
    <mergeCell ref="A50:C50"/>
    <mergeCell ref="A53:C53"/>
    <mergeCell ref="A3:H3"/>
    <mergeCell ref="A4:H4"/>
    <mergeCell ref="A6:H6"/>
    <mergeCell ref="A7:H7"/>
    <mergeCell ref="A8:H8"/>
    <mergeCell ref="A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COPII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2024-11-25T08:30:57Z</dcterms:modified>
</cp:coreProperties>
</file>